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su.sharepoint.com/sites/Facilities/PDC/Shared Documents/Design_Construction/Forms/APPROVED FORMS/Contractor/"/>
    </mc:Choice>
  </mc:AlternateContent>
  <xr:revisionPtr revIDLastSave="2" documentId="14_{C766F04C-8ED3-4DCC-B691-3B208AF1A121}" xr6:coauthVersionLast="47" xr6:coauthVersionMax="47" xr10:uidLastSave="{240ACA17-27FD-4323-B9AC-2CF3C64458E6}"/>
  <bookViews>
    <workbookView xWindow="-120" yWindow="-120" windowWidth="29040" windowHeight="15720" xr2:uid="{900F055B-98E3-452D-AD87-1B08C57087F6}"/>
  </bookViews>
  <sheets>
    <sheet name="Cover" sheetId="1" r:id="rId1"/>
    <sheet name="Detail 1" sheetId="2" r:id="rId2"/>
    <sheet name="Detail 2" sheetId="3" r:id="rId3"/>
  </sheets>
  <definedNames>
    <definedName name="_xlnm.Print_Area" localSheetId="0">Cover!$A$1:$E$48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2" l="1"/>
  <c r="K18" i="2"/>
  <c r="K17" i="2"/>
  <c r="K27" i="2"/>
  <c r="K22" i="2"/>
  <c r="K21" i="2"/>
  <c r="K17" i="3"/>
  <c r="K16" i="3"/>
  <c r="K19" i="3"/>
  <c r="K14" i="3"/>
  <c r="K20" i="3"/>
  <c r="K27" i="3"/>
  <c r="K4" i="3"/>
  <c r="K14" i="2"/>
  <c r="K19" i="2"/>
  <c r="K16" i="2"/>
  <c r="K4" i="2"/>
  <c r="C28" i="1"/>
  <c r="C33" i="1" s="1"/>
  <c r="D37" i="1" s="1"/>
  <c r="D38" i="1" s="1"/>
</calcChain>
</file>

<file path=xl/sharedStrings.xml><?xml version="1.0" encoding="utf-8"?>
<sst xmlns="http://schemas.openxmlformats.org/spreadsheetml/2006/main" count="209" uniqueCount="74">
  <si>
    <t>CMR # :</t>
  </si>
  <si>
    <t>DATE:</t>
  </si>
  <si>
    <t>Project:</t>
  </si>
  <si>
    <t>Project No.:</t>
  </si>
  <si>
    <t>Origination of Contingency Modification Request</t>
  </si>
  <si>
    <t xml:space="preserve"> </t>
  </si>
  <si>
    <t>If yes, explain:</t>
  </si>
  <si>
    <t xml:space="preserve">Cost of the Work </t>
  </si>
  <si>
    <t>Trade Contractor / Vendor</t>
  </si>
  <si>
    <t>Amount</t>
  </si>
  <si>
    <t>Subtotal:</t>
  </si>
  <si>
    <t>Bond:</t>
  </si>
  <si>
    <t>Contingency Summary</t>
  </si>
  <si>
    <t xml:space="preserve">Total Previous CMR's: </t>
  </si>
  <si>
    <t>Contingency Ending Balance :</t>
  </si>
  <si>
    <t>APPROVALS</t>
  </si>
  <si>
    <t>Date</t>
  </si>
  <si>
    <t>Owner</t>
  </si>
  <si>
    <t>FSU - Research Foundation</t>
  </si>
  <si>
    <t>C.M.R.</t>
  </si>
  <si>
    <t>Revision #</t>
  </si>
  <si>
    <t>Contingency Modification Request - FSU-Material Research Bldg.</t>
  </si>
  <si>
    <t xml:space="preserve">Date : </t>
  </si>
  <si>
    <t>Extension</t>
  </si>
  <si>
    <t>REF.</t>
  </si>
  <si>
    <t>Description</t>
  </si>
  <si>
    <t>Quantity</t>
  </si>
  <si>
    <t>Units</t>
  </si>
  <si>
    <t>Labor</t>
  </si>
  <si>
    <t>Material</t>
  </si>
  <si>
    <t>Sub</t>
  </si>
  <si>
    <t xml:space="preserve">Total </t>
  </si>
  <si>
    <t>Cost to Modify Door 150.2 per RFI#98 and F.O.#15</t>
  </si>
  <si>
    <t>RFI#98</t>
  </si>
  <si>
    <t xml:space="preserve">Change Door 150.2 from Solid Wood to Flush </t>
  </si>
  <si>
    <t>Aluminum by VistaWall including door prep for</t>
  </si>
  <si>
    <t>Brkdn:</t>
  </si>
  <si>
    <t>Alum. Dr. (Mat'l)</t>
  </si>
  <si>
    <t>hardware by others</t>
  </si>
  <si>
    <t>Prep f/hdwr &amp; install.</t>
  </si>
  <si>
    <t xml:space="preserve">Buddy's Glass : </t>
  </si>
  <si>
    <t xml:space="preserve">Subtotal : </t>
  </si>
  <si>
    <t xml:space="preserve">Arch. Hardware Products :  </t>
  </si>
  <si>
    <t>F.O. #15</t>
  </si>
  <si>
    <t xml:space="preserve">Enlarge Door Opening 150.2 w/additional leaf and </t>
  </si>
  <si>
    <t>hardware and larger frame</t>
  </si>
  <si>
    <t>2nd Alum. Leaf (Mat'l)</t>
  </si>
  <si>
    <t>2nd Leaf Hardware</t>
  </si>
  <si>
    <t xml:space="preserve">Total : </t>
  </si>
  <si>
    <t>Unit Costs</t>
  </si>
  <si>
    <t>Field Order #19 - Door Hardware Modifications</t>
  </si>
  <si>
    <t>Subcontractors:</t>
  </si>
  <si>
    <t>ls</t>
  </si>
  <si>
    <t xml:space="preserve">Nelson &amp; Affiliates / Shaffield / AHP : </t>
  </si>
  <si>
    <t>Subtotal</t>
  </si>
  <si>
    <t>Overhead &amp; Profit</t>
  </si>
  <si>
    <t>n/a</t>
  </si>
  <si>
    <t>Contractor Name</t>
  </si>
  <si>
    <t>Design Professional Supplemental Instruction (ASI / ESI #):</t>
  </si>
  <si>
    <t>Bid Package(s) Impacted by this request:</t>
  </si>
  <si>
    <t>Was this scope of work a part of the GMP Agreement</t>
  </si>
  <si>
    <t>Request for Information (RFI #):</t>
  </si>
  <si>
    <t xml:space="preserve">Item # </t>
  </si>
  <si>
    <t>Builders Risk Insurance</t>
  </si>
  <si>
    <t>General Liability Insurance</t>
  </si>
  <si>
    <t>TOTAL:</t>
  </si>
  <si>
    <t xml:space="preserve">Original Contractor's Contingency: </t>
  </si>
  <si>
    <t>Amount of this CMR:</t>
  </si>
  <si>
    <t>Contractor</t>
  </si>
  <si>
    <t>Design Professional</t>
  </si>
  <si>
    <t>CONTRACTOR CONTINGENCY MODIFICATION REQUEST</t>
  </si>
  <si>
    <t>In compliance with Agreement, the Contractor requests to modify the Contractor Contingency as follows:</t>
  </si>
  <si>
    <r>
      <t xml:space="preserve">CM Expenses </t>
    </r>
    <r>
      <rPr>
        <b/>
        <i/>
        <sz val="12"/>
        <color theme="0"/>
        <rFont val="Arial"/>
        <family val="2"/>
      </rPr>
      <t>(Applicable only to Scope Modifications)</t>
    </r>
  </si>
  <si>
    <t>description of work: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</si>
</sst>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mm/dd/yyyy"/>
    <numFmt numFmtId="166" formatCode="[$$-409]#,##0.00"/>
    <numFmt numFmtId="167" formatCode="[$$-409]#,##0"/>
  </numFmts>
  <fonts count="28" x14ac:knownFonts="1">
    <font>
      <sz val="10"/>
      <name val="Arial"/>
    </font>
    <font>
      <sz val="10"/>
      <name val="Arial"/>
      <family val="2"/>
    </font>
    <font>
      <sz val="16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24"/>
      <name val="Times New Roman"/>
      <family val="1"/>
    </font>
    <font>
      <b/>
      <sz val="10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Times New Roman"/>
      <family val="1"/>
    </font>
    <font>
      <u/>
      <sz val="10"/>
      <name val="Times New Roman"/>
      <family val="1"/>
    </font>
    <font>
      <strike/>
      <sz val="1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u/>
      <sz val="12"/>
      <name val="Arial"/>
      <family val="2"/>
    </font>
    <font>
      <b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2"/>
      <color rgb="FF800000"/>
      <name val="Arial"/>
      <family val="2"/>
    </font>
  </fonts>
  <fills count="7">
    <fill>
      <patternFill patternType="none"/>
    </fill>
    <fill>
      <patternFill patternType="gray125"/>
    </fill>
    <fill>
      <patternFill patternType="gray125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0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16"/>
      </right>
      <top style="double">
        <color indexed="16"/>
      </top>
      <bottom style="double">
        <color indexed="16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/>
      <top style="thick">
        <color indexed="16"/>
      </top>
      <bottom/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64"/>
      </top>
      <bottom/>
      <diagonal/>
    </border>
    <border>
      <left style="thin">
        <color indexed="16"/>
      </left>
      <right/>
      <top/>
      <bottom/>
      <diagonal/>
    </border>
    <border>
      <left style="double">
        <color indexed="16"/>
      </left>
      <right/>
      <top style="double">
        <color indexed="16"/>
      </top>
      <bottom style="double">
        <color indexed="16"/>
      </bottom>
      <diagonal/>
    </border>
    <border>
      <left/>
      <right/>
      <top style="double">
        <color indexed="16"/>
      </top>
      <bottom style="double">
        <color indexed="1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16"/>
      </top>
      <bottom/>
      <diagonal/>
    </border>
    <border>
      <left/>
      <right/>
      <top style="thick">
        <color indexed="16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6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4" fillId="0" borderId="0" xfId="0" applyFont="1"/>
    <xf numFmtId="0" fontId="4" fillId="0" borderId="1" xfId="0" applyFont="1" applyBorder="1"/>
    <xf numFmtId="0" fontId="5" fillId="0" borderId="0" xfId="0" applyFont="1" applyAlignment="1">
      <alignment horizontal="left" vertical="top"/>
    </xf>
    <xf numFmtId="0" fontId="4" fillId="0" borderId="0" xfId="2"/>
    <xf numFmtId="0" fontId="8" fillId="0" borderId="0" xfId="2" applyFont="1" applyAlignment="1">
      <alignment horizontal="right"/>
    </xf>
    <xf numFmtId="1" fontId="8" fillId="0" borderId="0" xfId="2" applyNumberFormat="1" applyFont="1" applyAlignment="1">
      <alignment horizontal="center"/>
    </xf>
    <xf numFmtId="165" fontId="8" fillId="0" borderId="0" xfId="2" applyNumberFormat="1" applyFont="1" applyAlignment="1">
      <alignment horizontal="center"/>
    </xf>
    <xf numFmtId="0" fontId="10" fillId="2" borderId="3" xfId="2" applyFont="1" applyFill="1" applyBorder="1" applyAlignment="1">
      <alignment horizontal="center"/>
    </xf>
    <xf numFmtId="0" fontId="1" fillId="0" borderId="4" xfId="2" applyFont="1" applyBorder="1"/>
    <xf numFmtId="0" fontId="1" fillId="0" borderId="5" xfId="2" applyFont="1" applyBorder="1"/>
    <xf numFmtId="166" fontId="1" fillId="0" borderId="4" xfId="2" applyNumberFormat="1" applyFont="1" applyBorder="1"/>
    <xf numFmtId="166" fontId="1" fillId="0" borderId="5" xfId="2" applyNumberFormat="1" applyFont="1" applyBorder="1"/>
    <xf numFmtId="166" fontId="1" fillId="0" borderId="3" xfId="2" applyNumberFormat="1" applyFont="1" applyBorder="1"/>
    <xf numFmtId="167" fontId="1" fillId="0" borderId="3" xfId="2" applyNumberFormat="1" applyFont="1" applyBorder="1"/>
    <xf numFmtId="0" fontId="1" fillId="0" borderId="3" xfId="2" applyFont="1" applyBorder="1"/>
    <xf numFmtId="0" fontId="13" fillId="0" borderId="3" xfId="2" applyFont="1" applyBorder="1" applyAlignment="1">
      <alignment horizontal="left"/>
    </xf>
    <xf numFmtId="4" fontId="1" fillId="0" borderId="3" xfId="2" applyNumberFormat="1" applyFont="1" applyBorder="1"/>
    <xf numFmtId="0" fontId="1" fillId="0" borderId="3" xfId="2" applyFont="1" applyBorder="1" applyAlignment="1">
      <alignment horizontal="right"/>
    </xf>
    <xf numFmtId="4" fontId="4" fillId="0" borderId="6" xfId="2" applyNumberFormat="1" applyBorder="1"/>
    <xf numFmtId="0" fontId="1" fillId="0" borderId="0" xfId="2" applyFont="1"/>
    <xf numFmtId="0" fontId="1" fillId="2" borderId="4" xfId="2" applyFont="1" applyFill="1" applyBorder="1"/>
    <xf numFmtId="0" fontId="1" fillId="2" borderId="5" xfId="2" applyFont="1" applyFill="1" applyBorder="1"/>
    <xf numFmtId="4" fontId="1" fillId="2" borderId="4" xfId="2" applyNumberFormat="1" applyFont="1" applyFill="1" applyBorder="1"/>
    <xf numFmtId="4" fontId="1" fillId="2" borderId="5" xfId="2" applyNumberFormat="1" applyFont="1" applyFill="1" applyBorder="1"/>
    <xf numFmtId="0" fontId="15" fillId="0" borderId="7" xfId="2" applyFont="1" applyBorder="1"/>
    <xf numFmtId="0" fontId="16" fillId="0" borderId="7" xfId="2" applyFont="1" applyBorder="1"/>
    <xf numFmtId="0" fontId="10" fillId="2" borderId="8" xfId="2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"/>
    </xf>
    <xf numFmtId="0" fontId="10" fillId="2" borderId="10" xfId="2" applyFont="1" applyFill="1" applyBorder="1" applyAlignment="1">
      <alignment horizontal="center"/>
    </xf>
    <xf numFmtId="0" fontId="10" fillId="2" borderId="11" xfId="2" applyFont="1" applyFill="1" applyBorder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10" fillId="2" borderId="13" xfId="2" applyFont="1" applyFill="1" applyBorder="1" applyAlignment="1">
      <alignment horizontal="center"/>
    </xf>
    <xf numFmtId="0" fontId="1" fillId="0" borderId="14" xfId="2" applyFont="1" applyBorder="1"/>
    <xf numFmtId="166" fontId="1" fillId="0" borderId="15" xfId="2" applyNumberFormat="1" applyFont="1" applyBorder="1"/>
    <xf numFmtId="0" fontId="1" fillId="0" borderId="12" xfId="2" applyFont="1" applyBorder="1" applyAlignment="1">
      <alignment horizontal="center"/>
    </xf>
    <xf numFmtId="166" fontId="1" fillId="0" borderId="0" xfId="2" applyNumberFormat="1" applyFont="1"/>
    <xf numFmtId="167" fontId="1" fillId="0" borderId="0" xfId="2" applyNumberFormat="1" applyFont="1"/>
    <xf numFmtId="167" fontId="1" fillId="0" borderId="13" xfId="2" applyNumberFormat="1" applyFont="1" applyBorder="1"/>
    <xf numFmtId="4" fontId="1" fillId="0" borderId="0" xfId="2" applyNumberFormat="1" applyFont="1"/>
    <xf numFmtId="4" fontId="1" fillId="0" borderId="13" xfId="2" applyNumberFormat="1" applyFont="1" applyBorder="1"/>
    <xf numFmtId="0" fontId="1" fillId="0" borderId="12" xfId="2" applyFont="1" applyBorder="1"/>
    <xf numFmtId="10" fontId="15" fillId="3" borderId="0" xfId="2" applyNumberFormat="1" applyFont="1" applyFill="1"/>
    <xf numFmtId="10" fontId="7" fillId="3" borderId="0" xfId="2" applyNumberFormat="1" applyFont="1" applyFill="1"/>
    <xf numFmtId="4" fontId="17" fillId="0" borderId="13" xfId="2" applyNumberFormat="1" applyFont="1" applyBorder="1"/>
    <xf numFmtId="0" fontId="1" fillId="2" borderId="14" xfId="2" applyFont="1" applyFill="1" applyBorder="1"/>
    <xf numFmtId="4" fontId="1" fillId="2" borderId="15" xfId="2" applyNumberFormat="1" applyFont="1" applyFill="1" applyBorder="1"/>
    <xf numFmtId="0" fontId="1" fillId="2" borderId="16" xfId="2" applyFont="1" applyFill="1" applyBorder="1"/>
    <xf numFmtId="0" fontId="1" fillId="2" borderId="17" xfId="2" applyFont="1" applyFill="1" applyBorder="1"/>
    <xf numFmtId="0" fontId="1" fillId="2" borderId="18" xfId="2" applyFont="1" applyFill="1" applyBorder="1"/>
    <xf numFmtId="0" fontId="1" fillId="2" borderId="19" xfId="2" applyFont="1" applyFill="1" applyBorder="1"/>
    <xf numFmtId="4" fontId="6" fillId="2" borderId="0" xfId="2" applyNumberFormat="1" applyFont="1" applyFill="1" applyAlignment="1">
      <alignment horizontal="right"/>
    </xf>
    <xf numFmtId="0" fontId="6" fillId="2" borderId="3" xfId="2" applyFont="1" applyFill="1" applyBorder="1" applyAlignment="1">
      <alignment horizontal="center"/>
    </xf>
    <xf numFmtId="4" fontId="0" fillId="0" borderId="13" xfId="2" applyNumberFormat="1" applyFont="1" applyBorder="1" applyAlignment="1">
      <alignment horizontal="center"/>
    </xf>
    <xf numFmtId="4" fontId="0" fillId="0" borderId="3" xfId="2" applyNumberFormat="1" applyFont="1" applyBorder="1"/>
    <xf numFmtId="4" fontId="0" fillId="0" borderId="0" xfId="2" applyNumberFormat="1" applyFont="1"/>
    <xf numFmtId="0" fontId="0" fillId="0" borderId="12" xfId="2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164" fontId="14" fillId="0" borderId="0" xfId="0" applyNumberFormat="1" applyFont="1"/>
    <xf numFmtId="0" fontId="4" fillId="0" borderId="0" xfId="0" applyFont="1" applyAlignment="1">
      <alignment horizontal="right"/>
    </xf>
    <xf numFmtId="0" fontId="4" fillId="4" borderId="20" xfId="0" applyFont="1" applyFill="1" applyBorder="1"/>
    <xf numFmtId="0" fontId="4" fillId="0" borderId="21" xfId="0" applyFont="1" applyBorder="1"/>
    <xf numFmtId="0" fontId="4" fillId="4" borderId="0" xfId="0" applyFont="1" applyFill="1"/>
    <xf numFmtId="0" fontId="4" fillId="4" borderId="22" xfId="0" applyFont="1" applyFill="1" applyBorder="1"/>
    <xf numFmtId="0" fontId="3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4" borderId="23" xfId="0" applyFont="1" applyFill="1" applyBorder="1"/>
    <xf numFmtId="164" fontId="14" fillId="0" borderId="0" xfId="0" applyNumberFormat="1" applyFont="1" applyAlignment="1">
      <alignment horizontal="center"/>
    </xf>
    <xf numFmtId="0" fontId="19" fillId="0" borderId="0" xfId="0" applyFont="1" applyAlignment="1">
      <alignment horizontal="left" vertical="top"/>
    </xf>
    <xf numFmtId="0" fontId="14" fillId="0" borderId="20" xfId="0" applyFont="1" applyBorder="1"/>
    <xf numFmtId="0" fontId="14" fillId="0" borderId="3" xfId="2" applyFont="1" applyBorder="1" applyAlignment="1">
      <alignment horizontal="left"/>
    </xf>
    <xf numFmtId="0" fontId="14" fillId="0" borderId="3" xfId="2" applyFont="1" applyBorder="1"/>
    <xf numFmtId="4" fontId="14" fillId="0" borderId="0" xfId="2" applyNumberFormat="1" applyFont="1"/>
    <xf numFmtId="0" fontId="14" fillId="0" borderId="0" xfId="2" applyFont="1"/>
    <xf numFmtId="4" fontId="14" fillId="0" borderId="3" xfId="2" applyNumberFormat="1" applyFont="1" applyBorder="1"/>
    <xf numFmtId="167" fontId="14" fillId="0" borderId="0" xfId="2" applyNumberFormat="1" applyFont="1"/>
    <xf numFmtId="166" fontId="14" fillId="0" borderId="3" xfId="2" applyNumberFormat="1" applyFont="1" applyBorder="1"/>
    <xf numFmtId="0" fontId="5" fillId="0" borderId="3" xfId="2" applyFont="1" applyBorder="1" applyAlignment="1">
      <alignment horizontal="right"/>
    </xf>
    <xf numFmtId="0" fontId="14" fillId="0" borderId="12" xfId="2" applyFont="1" applyBorder="1"/>
    <xf numFmtId="4" fontId="10" fillId="0" borderId="6" xfId="2" applyNumberFormat="1" applyFont="1" applyBorder="1" applyAlignment="1">
      <alignment horizontal="center"/>
    </xf>
    <xf numFmtId="4" fontId="14" fillId="0" borderId="0" xfId="2" applyNumberFormat="1" applyFont="1" applyAlignment="1">
      <alignment horizontal="right"/>
    </xf>
    <xf numFmtId="4" fontId="14" fillId="0" borderId="13" xfId="2" applyNumberFormat="1" applyFont="1" applyBorder="1"/>
    <xf numFmtId="166" fontId="14" fillId="0" borderId="0" xfId="2" applyNumberFormat="1" applyFont="1"/>
    <xf numFmtId="0" fontId="6" fillId="2" borderId="12" xfId="2" applyFont="1" applyFill="1" applyBorder="1"/>
    <xf numFmtId="0" fontId="6" fillId="2" borderId="3" xfId="2" applyFont="1" applyFill="1" applyBorder="1"/>
    <xf numFmtId="0" fontId="6" fillId="2" borderId="0" xfId="2" applyFont="1" applyFill="1"/>
    <xf numFmtId="4" fontId="6" fillId="2" borderId="3" xfId="2" applyNumberFormat="1" applyFont="1" applyFill="1" applyBorder="1"/>
    <xf numFmtId="4" fontId="6" fillId="2" borderId="0" xfId="2" applyNumberFormat="1" applyFont="1" applyFill="1"/>
    <xf numFmtId="4" fontId="6" fillId="2" borderId="6" xfId="2" applyNumberFormat="1" applyFont="1" applyFill="1" applyBorder="1"/>
    <xf numFmtId="4" fontId="6" fillId="2" borderId="13" xfId="2" applyNumberFormat="1" applyFont="1" applyFill="1" applyBorder="1"/>
    <xf numFmtId="0" fontId="14" fillId="0" borderId="3" xfId="2" applyFont="1" applyBorder="1" applyAlignment="1">
      <alignment horizontal="right"/>
    </xf>
    <xf numFmtId="0" fontId="10" fillId="0" borderId="3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19" fillId="5" borderId="0" xfId="0" applyFont="1" applyFill="1"/>
    <xf numFmtId="14" fontId="14" fillId="5" borderId="0" xfId="0" applyNumberFormat="1" applyFont="1" applyFill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17" fontId="4" fillId="5" borderId="0" xfId="0" quotePrefix="1" applyNumberFormat="1" applyFont="1" applyFill="1" applyAlignment="1">
      <alignment horizontal="center"/>
    </xf>
    <xf numFmtId="0" fontId="4" fillId="5" borderId="0" xfId="0" applyFont="1" applyFill="1"/>
    <xf numFmtId="17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1" xfId="0" applyFont="1" applyFill="1" applyBorder="1"/>
    <xf numFmtId="0" fontId="3" fillId="4" borderId="30" xfId="0" applyFont="1" applyFill="1" applyBorder="1" applyAlignment="1">
      <alignment vertical="center"/>
    </xf>
    <xf numFmtId="0" fontId="14" fillId="5" borderId="27" xfId="0" applyFont="1" applyFill="1" applyBorder="1" applyAlignment="1">
      <alignment vertical="center"/>
    </xf>
    <xf numFmtId="0" fontId="14" fillId="5" borderId="31" xfId="0" applyFont="1" applyFill="1" applyBorder="1" applyAlignment="1">
      <alignment horizontal="center" vertical="center"/>
    </xf>
    <xf numFmtId="164" fontId="14" fillId="0" borderId="0" xfId="0" applyNumberFormat="1" applyFont="1" applyAlignment="1">
      <alignment vertical="center"/>
    </xf>
    <xf numFmtId="9" fontId="4" fillId="5" borderId="0" xfId="3" applyFont="1" applyFill="1" applyAlignment="1">
      <alignment horizontal="right"/>
    </xf>
    <xf numFmtId="0" fontId="10" fillId="0" borderId="0" xfId="0" applyFont="1"/>
    <xf numFmtId="0" fontId="5" fillId="5" borderId="0" xfId="0" applyFont="1" applyFill="1" applyAlignment="1">
      <alignment horizontal="left" vertical="top"/>
    </xf>
    <xf numFmtId="0" fontId="5" fillId="5" borderId="0" xfId="0" applyFont="1" applyFill="1" applyAlignment="1">
      <alignment vertical="top"/>
    </xf>
    <xf numFmtId="0" fontId="14" fillId="5" borderId="0" xfId="0" applyFont="1" applyFill="1"/>
    <xf numFmtId="0" fontId="2" fillId="0" borderId="25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3" fillId="4" borderId="27" xfId="0" applyFont="1" applyFill="1" applyBorder="1" applyAlignment="1">
      <alignment horizontal="right" vertical="center"/>
    </xf>
    <xf numFmtId="0" fontId="3" fillId="4" borderId="27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/>
    </xf>
    <xf numFmtId="0" fontId="20" fillId="0" borderId="0" xfId="0" applyFont="1"/>
    <xf numFmtId="0" fontId="14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4" fillId="5" borderId="27" xfId="0" applyFont="1" applyFill="1" applyBorder="1" applyAlignment="1">
      <alignment horizontal="center"/>
    </xf>
    <xf numFmtId="0" fontId="19" fillId="0" borderId="24" xfId="0" applyFont="1" applyBorder="1" applyAlignment="1">
      <alignment wrapText="1"/>
    </xf>
    <xf numFmtId="0" fontId="19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19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14" fillId="5" borderId="0" xfId="0" applyFont="1" applyFill="1" applyAlignment="1">
      <alignment horizontal="left" vertical="top" wrapText="1"/>
    </xf>
    <xf numFmtId="0" fontId="2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5" borderId="29" xfId="0" applyFont="1" applyFill="1" applyBorder="1" applyAlignment="1">
      <alignment horizontal="center"/>
    </xf>
    <xf numFmtId="0" fontId="24" fillId="0" borderId="28" xfId="0" applyFont="1" applyBorder="1"/>
    <xf numFmtId="0" fontId="26" fillId="0" borderId="28" xfId="0" applyFont="1" applyBorder="1"/>
    <xf numFmtId="44" fontId="4" fillId="5" borderId="1" xfId="1" applyFont="1" applyFill="1" applyBorder="1" applyAlignment="1"/>
    <xf numFmtId="44" fontId="6" fillId="0" borderId="0" xfId="1" applyFont="1" applyFill="1" applyBorder="1" applyAlignment="1"/>
    <xf numFmtId="44" fontId="6" fillId="0" borderId="1" xfId="1" applyFont="1" applyBorder="1" applyAlignment="1"/>
    <xf numFmtId="0" fontId="4" fillId="0" borderId="1" xfId="0" applyFont="1" applyBorder="1"/>
    <xf numFmtId="44" fontId="4" fillId="0" borderId="1" xfId="1" applyFont="1" applyBorder="1" applyAlignment="1"/>
    <xf numFmtId="44" fontId="6" fillId="0" borderId="0" xfId="1" applyFont="1" applyBorder="1" applyAlignment="1"/>
    <xf numFmtId="0" fontId="25" fillId="0" borderId="28" xfId="0" applyFont="1" applyBorder="1"/>
    <xf numFmtId="0" fontId="18" fillId="0" borderId="0" xfId="0" applyFont="1" applyAlignment="1">
      <alignment horizontal="center"/>
    </xf>
    <xf numFmtId="0" fontId="21" fillId="6" borderId="0" xfId="0" applyFont="1" applyFill="1" applyAlignment="1">
      <alignment horizontal="center"/>
    </xf>
    <xf numFmtId="0" fontId="4" fillId="5" borderId="24" xfId="0" applyFont="1" applyFill="1" applyBorder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27" fillId="5" borderId="32" xfId="0" applyFont="1" applyFill="1" applyBorder="1" applyAlignment="1">
      <alignment horizontal="center" wrapText="1"/>
    </xf>
    <xf numFmtId="0" fontId="27" fillId="5" borderId="18" xfId="0" applyFont="1" applyFill="1" applyBorder="1" applyAlignment="1">
      <alignment horizontal="center" wrapText="1"/>
    </xf>
    <xf numFmtId="0" fontId="4" fillId="0" borderId="28" xfId="0" applyFont="1" applyBorder="1"/>
    <xf numFmtId="0" fontId="14" fillId="0" borderId="28" xfId="0" applyFont="1" applyBorder="1"/>
    <xf numFmtId="0" fontId="4" fillId="0" borderId="0" xfId="0" applyFont="1"/>
    <xf numFmtId="0" fontId="14" fillId="0" borderId="0" xfId="0" applyFont="1" applyAlignment="1">
      <alignment horizontal="left" vertical="top" wrapText="1"/>
    </xf>
    <xf numFmtId="0" fontId="3" fillId="4" borderId="1" xfId="0" applyFont="1" applyFill="1" applyBorder="1" applyAlignment="1">
      <alignment horizontal="center"/>
    </xf>
    <xf numFmtId="0" fontId="9" fillId="0" borderId="0" xfId="2" applyFont="1"/>
    <xf numFmtId="0" fontId="4" fillId="0" borderId="0" xfId="2"/>
    <xf numFmtId="0" fontId="11" fillId="0" borderId="3" xfId="2" applyFont="1" applyBorder="1"/>
    <xf numFmtId="0" fontId="12" fillId="0" borderId="0" xfId="2" applyFont="1"/>
    <xf numFmtId="0" fontId="0" fillId="0" borderId="0" xfId="0"/>
    <xf numFmtId="4" fontId="10" fillId="0" borderId="0" xfId="2" applyNumberFormat="1" applyFont="1" applyAlignment="1">
      <alignment horizontal="right"/>
    </xf>
    <xf numFmtId="4" fontId="10" fillId="0" borderId="6" xfId="2" applyNumberFormat="1" applyFont="1" applyBorder="1" applyAlignment="1">
      <alignment horizontal="right"/>
    </xf>
  </cellXfs>
  <cellStyles count="4">
    <cellStyle name="Currency" xfId="1" builtinId="4"/>
    <cellStyle name="Normal" xfId="0" builtinId="0"/>
    <cellStyle name="Normal_Detail" xfId="2" xr:uid="{4D346E36-7EC2-43E4-B718-8714C16993D2}"/>
    <cellStyle name="Percent" xfId="3" builtinId="5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5</xdr:row>
      <xdr:rowOff>9525</xdr:rowOff>
    </xdr:to>
    <xdr:pic>
      <xdr:nvPicPr>
        <xdr:cNvPr id="2148" name="Picture 1">
          <a:extLst>
            <a:ext uri="{FF2B5EF4-FFF2-40B4-BE49-F238E27FC236}">
              <a16:creationId xmlns:a16="http://schemas.microsoft.com/office/drawing/2014/main" id="{310E3611-D904-F04A-CADA-BCB866D22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33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2286000</xdr:colOff>
      <xdr:row>5</xdr:row>
      <xdr:rowOff>9525</xdr:rowOff>
    </xdr:to>
    <xdr:pic>
      <xdr:nvPicPr>
        <xdr:cNvPr id="3120" name="Picture 1">
          <a:extLst>
            <a:ext uri="{FF2B5EF4-FFF2-40B4-BE49-F238E27FC236}">
              <a16:creationId xmlns:a16="http://schemas.microsoft.com/office/drawing/2014/main" id="{6E604CCD-44FA-6359-A875-DD6EB127F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956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8A64-DA2F-4913-AE67-CB7FC28A897E}">
  <sheetPr>
    <pageSetUpPr fitToPage="1"/>
  </sheetPr>
  <dimension ref="A1:K51"/>
  <sheetViews>
    <sheetView tabSelected="1" topLeftCell="A10" zoomScale="106" zoomScaleNormal="106" workbookViewId="0">
      <selection activeCell="H22" sqref="H22"/>
    </sheetView>
  </sheetViews>
  <sheetFormatPr defaultRowHeight="12.75" x14ac:dyDescent="0.2"/>
  <cols>
    <col min="1" max="1" width="15.85546875" style="58" customWidth="1"/>
    <col min="2" max="2" width="66.28515625" style="58" customWidth="1"/>
    <col min="3" max="3" width="10.28515625" style="58" bestFit="1" customWidth="1"/>
    <col min="4" max="4" width="9.140625" style="58"/>
    <col min="5" max="5" width="25.140625" style="58" customWidth="1"/>
    <col min="6" max="6" width="9.140625" style="58"/>
    <col min="7" max="7" width="9.28515625" style="58" bestFit="1" customWidth="1"/>
    <col min="8" max="8" width="17.7109375" style="58" bestFit="1" customWidth="1"/>
    <col min="9" max="9" width="13" style="58" bestFit="1" customWidth="1"/>
    <col min="10" max="10" width="11.140625" style="58" customWidth="1"/>
    <col min="11" max="11" width="12" style="58" bestFit="1" customWidth="1"/>
    <col min="12" max="16384" width="9.140625" style="58"/>
  </cols>
  <sheetData>
    <row r="1" spans="1:11" s="96" customFormat="1" ht="34.5" customHeight="1" thickTop="1" thickBot="1" x14ac:dyDescent="0.25">
      <c r="C1" s="115" t="s">
        <v>0</v>
      </c>
      <c r="D1" s="116"/>
      <c r="E1" s="100"/>
    </row>
    <row r="2" spans="1:11" ht="21" thickTop="1" x14ac:dyDescent="0.3">
      <c r="A2" s="145" t="s">
        <v>70</v>
      </c>
      <c r="B2" s="145"/>
      <c r="C2" s="145"/>
      <c r="D2" s="145"/>
      <c r="E2" s="145"/>
    </row>
    <row r="3" spans="1:11" ht="19.5" customHeight="1" x14ac:dyDescent="0.2">
      <c r="A3" s="98" t="s">
        <v>57</v>
      </c>
      <c r="B3" s="114"/>
      <c r="D3" s="59" t="s">
        <v>1</v>
      </c>
      <c r="E3" s="99"/>
      <c r="H3" s="60"/>
      <c r="J3" s="61"/>
      <c r="K3" s="61"/>
    </row>
    <row r="4" spans="1:11" ht="17.25" customHeight="1" x14ac:dyDescent="0.2">
      <c r="G4" s="60"/>
      <c r="I4" s="61"/>
      <c r="J4" s="61"/>
      <c r="K4" s="61"/>
    </row>
    <row r="5" spans="1:11" s="96" customFormat="1" ht="23.25" customHeight="1" x14ac:dyDescent="0.2">
      <c r="A5" s="106" t="s">
        <v>2</v>
      </c>
      <c r="B5" s="107"/>
      <c r="C5" s="117" t="s">
        <v>3</v>
      </c>
      <c r="D5" s="118"/>
      <c r="E5" s="108"/>
      <c r="I5" s="109"/>
      <c r="J5" s="109"/>
      <c r="K5" s="109"/>
    </row>
    <row r="6" spans="1:11" ht="16.5" customHeight="1" x14ac:dyDescent="0.2">
      <c r="A6" s="121" t="s">
        <v>4</v>
      </c>
      <c r="B6" s="122"/>
      <c r="C6" s="122"/>
      <c r="D6" s="122"/>
      <c r="E6" s="122"/>
      <c r="F6" s="1"/>
      <c r="I6" s="61"/>
      <c r="J6" s="61"/>
      <c r="K6" s="61"/>
    </row>
    <row r="7" spans="1:11" ht="13.5" customHeight="1" x14ac:dyDescent="0.2">
      <c r="A7" s="1"/>
      <c r="B7" s="62" t="s">
        <v>61</v>
      </c>
      <c r="C7" s="119" t="s">
        <v>5</v>
      </c>
      <c r="D7" s="119"/>
      <c r="E7" s="119"/>
      <c r="F7" s="1"/>
      <c r="I7" s="61"/>
      <c r="J7" s="61"/>
      <c r="K7" s="61"/>
    </row>
    <row r="8" spans="1:11" ht="12.75" customHeight="1" x14ac:dyDescent="0.2">
      <c r="A8" s="1"/>
      <c r="B8" s="62" t="s">
        <v>58</v>
      </c>
      <c r="C8" s="120" t="s">
        <v>5</v>
      </c>
      <c r="D8" s="120"/>
      <c r="E8" s="120"/>
      <c r="F8" s="1"/>
      <c r="I8" s="61"/>
      <c r="J8" s="61"/>
      <c r="K8" s="61"/>
    </row>
    <row r="9" spans="1:11" ht="18" customHeight="1" thickBot="1" x14ac:dyDescent="0.25">
      <c r="A9" s="153"/>
      <c r="B9" s="153"/>
      <c r="C9" s="153"/>
      <c r="D9" s="153"/>
      <c r="E9" s="153"/>
      <c r="F9" s="1"/>
      <c r="I9" s="61"/>
      <c r="J9" s="61"/>
      <c r="K9" s="61"/>
    </row>
    <row r="10" spans="1:11" ht="21" customHeight="1" x14ac:dyDescent="0.2">
      <c r="A10" s="151" t="s">
        <v>71</v>
      </c>
      <c r="B10" s="152"/>
      <c r="C10" s="152"/>
      <c r="D10" s="152"/>
      <c r="E10" s="152"/>
      <c r="F10" s="1"/>
      <c r="I10" s="61"/>
      <c r="J10" s="61"/>
      <c r="K10" s="61"/>
    </row>
    <row r="11" spans="1:11" ht="15" x14ac:dyDescent="0.2">
      <c r="A11" s="128" t="s">
        <v>5</v>
      </c>
      <c r="B11" s="154"/>
      <c r="C11" s="154"/>
      <c r="D11" s="154"/>
      <c r="E11" s="154"/>
      <c r="F11" s="1"/>
      <c r="I11" s="61"/>
      <c r="J11" s="61"/>
      <c r="K11" s="61"/>
    </row>
    <row r="12" spans="1:11" ht="15" x14ac:dyDescent="0.2">
      <c r="A12" s="129" t="s">
        <v>73</v>
      </c>
      <c r="B12" s="130"/>
      <c r="C12" s="130"/>
      <c r="D12" s="130"/>
      <c r="E12" s="130"/>
      <c r="F12" s="1"/>
      <c r="I12" s="61"/>
      <c r="J12" s="61"/>
      <c r="K12" s="61"/>
    </row>
    <row r="13" spans="1:11" ht="15" x14ac:dyDescent="0.2">
      <c r="A13" s="131" t="s">
        <v>5</v>
      </c>
      <c r="B13" s="132"/>
      <c r="C13" s="132"/>
      <c r="D13" s="132"/>
      <c r="E13" s="132"/>
      <c r="F13" s="1"/>
      <c r="I13" s="61"/>
      <c r="J13" s="61"/>
      <c r="K13" s="61"/>
    </row>
    <row r="14" spans="1:11" ht="15.75" customHeight="1" thickBot="1" x14ac:dyDescent="0.25">
      <c r="A14" s="128" t="s">
        <v>5</v>
      </c>
      <c r="B14" s="128"/>
      <c r="C14" s="128"/>
      <c r="D14" s="128"/>
      <c r="E14" s="128"/>
      <c r="F14" s="1"/>
      <c r="I14" s="61"/>
      <c r="J14" s="61"/>
      <c r="K14" s="61"/>
    </row>
    <row r="15" spans="1:11" ht="20.100000000000001" customHeight="1" thickTop="1" x14ac:dyDescent="0.2">
      <c r="A15" s="63" t="s">
        <v>5</v>
      </c>
      <c r="B15" s="64" t="s">
        <v>59</v>
      </c>
      <c r="C15" s="135" t="s">
        <v>5</v>
      </c>
      <c r="D15" s="135"/>
      <c r="E15" s="135"/>
      <c r="F15" s="1"/>
      <c r="I15" s="61"/>
      <c r="J15" s="61"/>
      <c r="K15" s="61"/>
    </row>
    <row r="16" spans="1:11" ht="20.100000000000001" customHeight="1" x14ac:dyDescent="0.2">
      <c r="A16" s="65"/>
      <c r="B16" s="1" t="s">
        <v>60</v>
      </c>
      <c r="C16" s="125"/>
      <c r="D16" s="125"/>
      <c r="E16" s="125"/>
      <c r="F16" s="1"/>
      <c r="I16" s="61"/>
      <c r="J16" s="61"/>
      <c r="K16" s="61"/>
    </row>
    <row r="17" spans="1:11" ht="15" x14ac:dyDescent="0.2">
      <c r="A17" s="65"/>
      <c r="B17" s="126" t="s">
        <v>6</v>
      </c>
      <c r="C17" s="127"/>
      <c r="D17" s="127"/>
      <c r="E17" s="127"/>
      <c r="F17" s="1"/>
      <c r="I17" s="61"/>
      <c r="J17" s="61"/>
      <c r="K17" s="61"/>
    </row>
    <row r="18" spans="1:11" ht="14.25" customHeight="1" x14ac:dyDescent="0.2">
      <c r="A18" s="65"/>
      <c r="B18" s="147"/>
      <c r="C18" s="148"/>
      <c r="D18" s="148"/>
      <c r="E18" s="148"/>
      <c r="F18" s="1"/>
      <c r="I18" s="61"/>
      <c r="J18" s="61"/>
      <c r="K18" s="61"/>
    </row>
    <row r="19" spans="1:11" ht="15.75" thickBot="1" x14ac:dyDescent="0.25">
      <c r="A19" s="66"/>
      <c r="B19" s="149"/>
      <c r="C19" s="150"/>
      <c r="D19" s="150"/>
      <c r="E19" s="150"/>
      <c r="F19" s="1"/>
      <c r="I19" s="61"/>
      <c r="J19" s="61"/>
      <c r="K19" s="61"/>
    </row>
    <row r="20" spans="1:11" ht="24.75" customHeight="1" x14ac:dyDescent="0.2">
      <c r="A20" s="133" t="s">
        <v>7</v>
      </c>
      <c r="B20" s="134"/>
      <c r="C20" s="134"/>
      <c r="D20" s="134"/>
      <c r="E20" s="134"/>
      <c r="F20" s="1"/>
      <c r="H20" s="123"/>
      <c r="I20" s="124"/>
      <c r="J20" s="124"/>
      <c r="K20" s="124"/>
    </row>
    <row r="21" spans="1:11" ht="15.75" x14ac:dyDescent="0.25">
      <c r="A21" s="67" t="s">
        <v>62</v>
      </c>
      <c r="B21" s="67" t="s">
        <v>8</v>
      </c>
      <c r="C21" s="155" t="s">
        <v>9</v>
      </c>
      <c r="D21" s="155"/>
      <c r="E21" s="155"/>
      <c r="F21" s="1"/>
      <c r="G21" s="58" t="s">
        <v>5</v>
      </c>
      <c r="I21" s="61"/>
      <c r="J21" s="61"/>
      <c r="K21" s="61"/>
    </row>
    <row r="22" spans="1:11" ht="20.100000000000001" customHeight="1" x14ac:dyDescent="0.2">
      <c r="A22" s="101"/>
      <c r="B22" s="102"/>
      <c r="C22" s="138">
        <v>0</v>
      </c>
      <c r="D22" s="138"/>
      <c r="E22" s="138"/>
      <c r="F22" s="1"/>
      <c r="G22" s="58" t="s">
        <v>5</v>
      </c>
      <c r="I22" s="61"/>
      <c r="J22" s="61"/>
      <c r="K22" s="61"/>
    </row>
    <row r="23" spans="1:11" ht="20.100000000000001" customHeight="1" x14ac:dyDescent="0.2">
      <c r="A23" s="101"/>
      <c r="B23" s="102"/>
      <c r="C23" s="138">
        <v>0</v>
      </c>
      <c r="D23" s="138"/>
      <c r="E23" s="138"/>
      <c r="F23" s="1"/>
      <c r="I23" s="61"/>
      <c r="J23" s="61"/>
      <c r="K23" s="61"/>
    </row>
    <row r="24" spans="1:11" ht="20.100000000000001" customHeight="1" x14ac:dyDescent="0.2">
      <c r="A24" s="103" t="s">
        <v>5</v>
      </c>
      <c r="B24" s="102" t="s">
        <v>5</v>
      </c>
      <c r="C24" s="138">
        <v>0</v>
      </c>
      <c r="D24" s="138"/>
      <c r="E24" s="138"/>
      <c r="F24" s="1"/>
      <c r="I24" s="61"/>
      <c r="J24" s="61"/>
      <c r="K24" s="61"/>
    </row>
    <row r="25" spans="1:11" ht="20.100000000000001" customHeight="1" x14ac:dyDescent="0.2">
      <c r="A25" s="103" t="s">
        <v>5</v>
      </c>
      <c r="B25" s="102" t="s">
        <v>5</v>
      </c>
      <c r="C25" s="138">
        <v>0</v>
      </c>
      <c r="D25" s="138"/>
      <c r="E25" s="138"/>
      <c r="F25" s="1"/>
      <c r="I25" s="61"/>
      <c r="J25" s="61"/>
      <c r="K25" s="61"/>
    </row>
    <row r="26" spans="1:11" ht="20.100000000000001" customHeight="1" x14ac:dyDescent="0.2">
      <c r="A26" s="104" t="s">
        <v>5</v>
      </c>
      <c r="B26" s="102" t="s">
        <v>5</v>
      </c>
      <c r="C26" s="138">
        <v>0</v>
      </c>
      <c r="D26" s="138"/>
      <c r="E26" s="138"/>
      <c r="F26" s="1"/>
      <c r="G26" s="58" t="s">
        <v>5</v>
      </c>
      <c r="I26" s="61"/>
      <c r="J26" s="61"/>
      <c r="K26" s="61"/>
    </row>
    <row r="27" spans="1:11" ht="20.100000000000001" customHeight="1" x14ac:dyDescent="0.2">
      <c r="A27" s="68" t="s">
        <v>5</v>
      </c>
      <c r="B27" s="1" t="s">
        <v>5</v>
      </c>
      <c r="C27" s="138">
        <v>0</v>
      </c>
      <c r="D27" s="138"/>
      <c r="E27" s="138"/>
      <c r="F27" s="1"/>
      <c r="G27" s="58" t="s">
        <v>5</v>
      </c>
      <c r="I27" s="61"/>
      <c r="J27" s="61"/>
      <c r="K27" s="61"/>
    </row>
    <row r="28" spans="1:11" ht="20.100000000000001" customHeight="1" x14ac:dyDescent="0.25">
      <c r="A28" s="69"/>
      <c r="B28" s="97" t="s">
        <v>10</v>
      </c>
      <c r="C28" s="140">
        <f>SUM(C22:E27)</f>
        <v>0</v>
      </c>
      <c r="D28" s="140"/>
      <c r="E28" s="140"/>
      <c r="F28" s="1"/>
      <c r="G28" s="58" t="s">
        <v>5</v>
      </c>
      <c r="I28" s="61"/>
      <c r="J28" s="61"/>
      <c r="K28" s="61"/>
    </row>
    <row r="29" spans="1:11" ht="15.75" x14ac:dyDescent="0.25">
      <c r="A29" s="65"/>
      <c r="B29" s="146" t="s">
        <v>72</v>
      </c>
      <c r="C29" s="146"/>
      <c r="D29" s="146"/>
      <c r="E29" s="146"/>
      <c r="F29" s="1"/>
      <c r="G29" s="58" t="s">
        <v>5</v>
      </c>
      <c r="I29" s="61"/>
      <c r="J29" s="61"/>
      <c r="K29" s="61"/>
    </row>
    <row r="30" spans="1:11" ht="15" x14ac:dyDescent="0.2">
      <c r="A30" s="65"/>
      <c r="B30" s="1" t="s">
        <v>63</v>
      </c>
      <c r="C30" s="110">
        <v>0</v>
      </c>
      <c r="D30" s="138">
        <v>0</v>
      </c>
      <c r="E30" s="138"/>
      <c r="F30" s="1"/>
      <c r="I30" s="61"/>
      <c r="J30" s="61"/>
      <c r="K30" s="61"/>
    </row>
    <row r="31" spans="1:11" ht="15" x14ac:dyDescent="0.2">
      <c r="A31" s="65"/>
      <c r="B31" s="1" t="s">
        <v>64</v>
      </c>
      <c r="C31" s="110">
        <v>0</v>
      </c>
      <c r="D31" s="138">
        <v>0</v>
      </c>
      <c r="E31" s="138"/>
      <c r="F31" s="1"/>
      <c r="I31" s="61"/>
      <c r="J31" s="61"/>
      <c r="K31" s="61"/>
    </row>
    <row r="32" spans="1:11" ht="15" x14ac:dyDescent="0.2">
      <c r="A32" s="65"/>
      <c r="B32" s="1" t="s">
        <v>11</v>
      </c>
      <c r="C32" s="110">
        <v>0</v>
      </c>
      <c r="D32" s="138">
        <v>0</v>
      </c>
      <c r="E32" s="138"/>
      <c r="F32" s="1"/>
      <c r="I32" s="61"/>
      <c r="J32" s="61"/>
      <c r="K32" s="61"/>
    </row>
    <row r="33" spans="1:11" ht="22.5" customHeight="1" thickBot="1" x14ac:dyDescent="0.3">
      <c r="A33" s="1"/>
      <c r="B33" s="97" t="s">
        <v>65</v>
      </c>
      <c r="C33" s="139">
        <f>+SUM(D29:E32)+C28</f>
        <v>0</v>
      </c>
      <c r="D33" s="139"/>
      <c r="E33" s="139"/>
      <c r="F33" s="1"/>
      <c r="G33" s="60"/>
      <c r="H33" s="60"/>
      <c r="I33" s="61"/>
      <c r="J33" s="70"/>
      <c r="K33" s="70"/>
    </row>
    <row r="34" spans="1:11" ht="15.75" customHeight="1" x14ac:dyDescent="0.2">
      <c r="A34" s="136" t="s">
        <v>12</v>
      </c>
      <c r="B34" s="137"/>
      <c r="C34" s="137"/>
      <c r="D34" s="137"/>
      <c r="E34" s="137"/>
      <c r="F34" s="1"/>
      <c r="I34" s="61"/>
      <c r="J34" s="61"/>
      <c r="K34" s="61"/>
    </row>
    <row r="35" spans="1:11" ht="24.95" customHeight="1" x14ac:dyDescent="0.2">
      <c r="A35" s="1"/>
      <c r="C35" s="62" t="s">
        <v>66</v>
      </c>
      <c r="D35" s="138">
        <v>0</v>
      </c>
      <c r="E35" s="138"/>
      <c r="F35" s="1"/>
      <c r="I35" s="61"/>
      <c r="J35" s="61"/>
      <c r="K35" s="61"/>
    </row>
    <row r="36" spans="1:11" ht="24.95" customHeight="1" x14ac:dyDescent="0.2">
      <c r="A36" s="1" t="s">
        <v>5</v>
      </c>
      <c r="C36" s="62" t="s">
        <v>13</v>
      </c>
      <c r="D36" s="138">
        <v>0</v>
      </c>
      <c r="E36" s="138"/>
      <c r="F36" s="1"/>
      <c r="I36" s="61"/>
      <c r="J36" s="61"/>
      <c r="K36" s="61"/>
    </row>
    <row r="37" spans="1:11" ht="24.95" customHeight="1" x14ac:dyDescent="0.2">
      <c r="A37" s="1"/>
      <c r="C37" s="62" t="s">
        <v>67</v>
      </c>
      <c r="D37" s="142">
        <f>+C33</f>
        <v>0</v>
      </c>
      <c r="E37" s="142"/>
      <c r="F37" s="1"/>
      <c r="I37" s="61"/>
      <c r="J37" s="61"/>
      <c r="K37" s="61"/>
    </row>
    <row r="38" spans="1:11" ht="24.95" customHeight="1" thickBot="1" x14ac:dyDescent="0.3">
      <c r="A38" s="1"/>
      <c r="B38" s="111"/>
      <c r="C38" s="97" t="s">
        <v>14</v>
      </c>
      <c r="D38" s="143">
        <f>+D35-D36-D37</f>
        <v>0</v>
      </c>
      <c r="E38" s="143"/>
      <c r="F38" s="1"/>
      <c r="I38" s="61"/>
      <c r="J38" s="61"/>
      <c r="K38" s="61"/>
    </row>
    <row r="39" spans="1:11" ht="18.75" customHeight="1" x14ac:dyDescent="0.2">
      <c r="A39" s="136" t="s">
        <v>15</v>
      </c>
      <c r="B39" s="144"/>
      <c r="C39" s="144"/>
      <c r="D39" s="144"/>
      <c r="E39" s="144"/>
      <c r="F39" s="1"/>
      <c r="I39" s="61"/>
      <c r="J39" s="70"/>
      <c r="K39" s="61"/>
    </row>
    <row r="40" spans="1:11" ht="37.5" customHeight="1" x14ac:dyDescent="0.2">
      <c r="A40" s="1"/>
      <c r="B40" s="105"/>
      <c r="C40" s="1"/>
      <c r="D40" s="141"/>
      <c r="E40" s="141"/>
      <c r="F40" s="1"/>
      <c r="I40" s="61"/>
      <c r="J40" s="61"/>
      <c r="K40" s="61"/>
    </row>
    <row r="41" spans="1:11" ht="14.25" customHeight="1" x14ac:dyDescent="0.2">
      <c r="B41" s="112" t="s">
        <v>68</v>
      </c>
      <c r="C41" s="3"/>
      <c r="D41" s="3" t="s">
        <v>16</v>
      </c>
      <c r="E41" s="3"/>
      <c r="I41" s="61"/>
      <c r="J41" s="61"/>
      <c r="K41" s="61"/>
    </row>
    <row r="42" spans="1:11" ht="37.5" customHeight="1" x14ac:dyDescent="0.2">
      <c r="B42" s="105"/>
      <c r="C42" s="1"/>
      <c r="D42" s="141"/>
      <c r="E42" s="141"/>
    </row>
    <row r="43" spans="1:11" ht="14.25" customHeight="1" x14ac:dyDescent="0.2">
      <c r="B43" s="112" t="s">
        <v>69</v>
      </c>
      <c r="C43" s="3"/>
      <c r="D43" s="3" t="s">
        <v>16</v>
      </c>
      <c r="E43" s="3"/>
    </row>
    <row r="44" spans="1:11" ht="37.5" customHeight="1" x14ac:dyDescent="0.2">
      <c r="B44" s="105"/>
      <c r="C44" s="1"/>
      <c r="D44" s="141"/>
      <c r="E44" s="141"/>
    </row>
    <row r="45" spans="1:11" ht="14.25" customHeight="1" x14ac:dyDescent="0.2">
      <c r="B45" s="113" t="s">
        <v>17</v>
      </c>
      <c r="C45" s="1"/>
      <c r="D45" s="3" t="s">
        <v>16</v>
      </c>
      <c r="E45" s="1"/>
    </row>
    <row r="46" spans="1:11" ht="17.25" customHeight="1" thickBot="1" x14ac:dyDescent="0.25">
      <c r="B46" s="71" t="s">
        <v>5</v>
      </c>
      <c r="C46" s="3"/>
      <c r="E46" s="3"/>
    </row>
    <row r="47" spans="1:11" ht="20.25" hidden="1" customHeight="1" x14ac:dyDescent="0.2">
      <c r="B47" s="2"/>
      <c r="C47" s="1"/>
      <c r="D47" s="141"/>
      <c r="E47" s="141"/>
    </row>
    <row r="48" spans="1:11" ht="30" hidden="1" customHeight="1" thickBot="1" x14ac:dyDescent="0.25">
      <c r="B48" s="71" t="s">
        <v>18</v>
      </c>
      <c r="C48" s="3"/>
      <c r="D48" s="3" t="s">
        <v>16</v>
      </c>
      <c r="E48" s="3"/>
    </row>
    <row r="49" spans="1:5" ht="30" customHeight="1" x14ac:dyDescent="0.2">
      <c r="A49" s="72"/>
      <c r="B49" s="72"/>
      <c r="C49" s="72"/>
      <c r="D49" s="72"/>
      <c r="E49" s="72"/>
    </row>
    <row r="50" spans="1:5" ht="30" customHeight="1" x14ac:dyDescent="0.2"/>
    <row r="51" spans="1:5" ht="30" customHeight="1" x14ac:dyDescent="0.2"/>
  </sheetData>
  <mergeCells count="42">
    <mergeCell ref="C27:E27"/>
    <mergeCell ref="A10:E10"/>
    <mergeCell ref="A9:E9"/>
    <mergeCell ref="A11:E11"/>
    <mergeCell ref="C21:E21"/>
    <mergeCell ref="C22:E22"/>
    <mergeCell ref="C26:E26"/>
    <mergeCell ref="C23:E23"/>
    <mergeCell ref="C24:E24"/>
    <mergeCell ref="C25:E25"/>
    <mergeCell ref="D47:E47"/>
    <mergeCell ref="D36:E36"/>
    <mergeCell ref="D37:E37"/>
    <mergeCell ref="D38:E38"/>
    <mergeCell ref="A39:E39"/>
    <mergeCell ref="D40:E40"/>
    <mergeCell ref="D42:E42"/>
    <mergeCell ref="D44:E44"/>
    <mergeCell ref="A34:E34"/>
    <mergeCell ref="D35:E35"/>
    <mergeCell ref="D32:E32"/>
    <mergeCell ref="C33:E33"/>
    <mergeCell ref="C28:E28"/>
    <mergeCell ref="D30:E30"/>
    <mergeCell ref="D31:E31"/>
    <mergeCell ref="B29:E29"/>
    <mergeCell ref="H20:K20"/>
    <mergeCell ref="C16:E16"/>
    <mergeCell ref="B17:E17"/>
    <mergeCell ref="A14:E14"/>
    <mergeCell ref="A12:E12"/>
    <mergeCell ref="A13:E13"/>
    <mergeCell ref="A20:E20"/>
    <mergeCell ref="C15:E15"/>
    <mergeCell ref="B18:E18"/>
    <mergeCell ref="B19:E19"/>
    <mergeCell ref="C1:D1"/>
    <mergeCell ref="C5:D5"/>
    <mergeCell ref="C7:E7"/>
    <mergeCell ref="C8:E8"/>
    <mergeCell ref="A6:E6"/>
    <mergeCell ref="A2:E2"/>
  </mergeCells>
  <phoneticPr fontId="0" type="noConversion"/>
  <dataValidations disablePrompts="1" count="1">
    <dataValidation type="list" allowBlank="1" showInputMessage="1" showErrorMessage="1" sqref="C16:E16" xr:uid="{BF88D0AA-F041-4E73-B4FF-EAD425479877}">
      <formula1>"Yes,No"</formula1>
    </dataValidation>
  </dataValidations>
  <printOptions horizontalCentered="1"/>
  <pageMargins left="1" right="0.75" top="0.46" bottom="0.48" header="0.5" footer="0.5"/>
  <pageSetup scale="6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83B35-A4A5-4153-A48F-0FC788071231}">
  <dimension ref="A1:K28"/>
  <sheetViews>
    <sheetView topLeftCell="A6" zoomScaleNormal="100" workbookViewId="0">
      <selection activeCell="F36" sqref="F36"/>
    </sheetView>
  </sheetViews>
  <sheetFormatPr defaultRowHeight="12.75" x14ac:dyDescent="0.2"/>
  <cols>
    <col min="2" max="2" width="43.7109375" customWidth="1"/>
    <col min="3" max="3" width="9.42578125" bestFit="1" customWidth="1"/>
    <col min="4" max="4" width="6.42578125" customWidth="1"/>
    <col min="5" max="5" width="11.140625" customWidth="1"/>
    <col min="6" max="6" width="9.85546875" bestFit="1" customWidth="1"/>
    <col min="7" max="7" width="14.140625" customWidth="1"/>
    <col min="8" max="8" width="23.42578125" customWidth="1"/>
    <col min="9" max="9" width="20.28515625" customWidth="1"/>
    <col min="10" max="10" width="17.5703125" customWidth="1"/>
    <col min="11" max="11" width="14.42578125" bestFit="1" customWidth="1"/>
  </cols>
  <sheetData>
    <row r="1" spans="1:11" ht="15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8.75" x14ac:dyDescent="0.3">
      <c r="A4" s="4"/>
      <c r="B4" s="4"/>
      <c r="C4" s="4"/>
      <c r="D4" s="4"/>
      <c r="E4" s="4"/>
      <c r="F4" s="4"/>
      <c r="G4" s="4"/>
      <c r="H4" s="4"/>
      <c r="I4" s="4"/>
      <c r="J4" s="5" t="s">
        <v>19</v>
      </c>
      <c r="K4" s="6">
        <f>+Cover!$E$1</f>
        <v>0</v>
      </c>
    </row>
    <row r="5" spans="1:11" ht="18.75" x14ac:dyDescent="0.3">
      <c r="A5" s="4"/>
      <c r="B5" s="4"/>
      <c r="C5" s="4"/>
      <c r="D5" s="4"/>
      <c r="E5" s="4"/>
      <c r="F5" s="4"/>
      <c r="G5" s="4"/>
      <c r="H5" s="4"/>
      <c r="I5" s="4"/>
      <c r="J5" s="5" t="s">
        <v>20</v>
      </c>
      <c r="K5" s="6">
        <v>1</v>
      </c>
    </row>
    <row r="6" spans="1:11" ht="30.75" thickBot="1" x14ac:dyDescent="0.45">
      <c r="A6" s="156" t="s">
        <v>21</v>
      </c>
      <c r="B6" s="157"/>
      <c r="C6" s="157"/>
      <c r="D6" s="157"/>
      <c r="E6" s="157"/>
      <c r="F6" s="157"/>
      <c r="G6" s="157"/>
      <c r="H6" s="157"/>
      <c r="I6" s="157"/>
      <c r="J6" s="5" t="s">
        <v>22</v>
      </c>
      <c r="K6" s="7">
        <v>39583</v>
      </c>
    </row>
    <row r="7" spans="1:11" x14ac:dyDescent="0.2">
      <c r="A7" s="27"/>
      <c r="B7" s="28"/>
      <c r="C7" s="28"/>
      <c r="D7" s="29"/>
      <c r="E7" s="28"/>
      <c r="F7" s="29"/>
      <c r="G7" s="29"/>
      <c r="H7" s="28"/>
      <c r="I7" s="29"/>
      <c r="J7" s="29"/>
      <c r="K7" s="30"/>
    </row>
    <row r="8" spans="1:11" x14ac:dyDescent="0.2">
      <c r="A8" s="31"/>
      <c r="B8" s="8"/>
      <c r="C8" s="8"/>
      <c r="D8" s="32"/>
      <c r="E8" s="8"/>
      <c r="F8" s="32" t="s">
        <v>5</v>
      </c>
      <c r="G8" s="32" t="s">
        <v>5</v>
      </c>
      <c r="H8" s="8"/>
      <c r="I8" s="32" t="s">
        <v>23</v>
      </c>
      <c r="J8" s="32"/>
      <c r="K8" s="33"/>
    </row>
    <row r="9" spans="1:11" x14ac:dyDescent="0.2">
      <c r="A9" s="31" t="s">
        <v>24</v>
      </c>
      <c r="B9" s="8" t="s">
        <v>25</v>
      </c>
      <c r="C9" s="8" t="s">
        <v>26</v>
      </c>
      <c r="D9" s="32" t="s">
        <v>27</v>
      </c>
      <c r="E9" s="8" t="s">
        <v>5</v>
      </c>
      <c r="F9" s="32" t="s">
        <v>5</v>
      </c>
      <c r="G9" s="32" t="s">
        <v>5</v>
      </c>
      <c r="H9" s="8" t="s">
        <v>28</v>
      </c>
      <c r="I9" s="32" t="s">
        <v>29</v>
      </c>
      <c r="J9" s="32" t="s">
        <v>30</v>
      </c>
      <c r="K9" s="33" t="s">
        <v>31</v>
      </c>
    </row>
    <row r="10" spans="1:11" ht="13.5" thickBot="1" x14ac:dyDescent="0.25">
      <c r="A10" s="31"/>
      <c r="B10" s="8"/>
      <c r="C10" s="8"/>
      <c r="D10" s="32"/>
      <c r="E10" s="8"/>
      <c r="F10" s="32"/>
      <c r="G10" s="32"/>
      <c r="H10" s="8"/>
      <c r="I10" s="32"/>
      <c r="J10" s="32"/>
      <c r="K10" s="33"/>
    </row>
    <row r="11" spans="1:11" ht="13.5" thickTop="1" x14ac:dyDescent="0.2">
      <c r="A11" s="34"/>
      <c r="B11" s="9"/>
      <c r="C11" s="9"/>
      <c r="D11" s="10"/>
      <c r="E11" s="11"/>
      <c r="F11" s="12"/>
      <c r="G11" s="12"/>
      <c r="H11" s="11"/>
      <c r="I11" s="12"/>
      <c r="J11" s="12"/>
      <c r="K11" s="35"/>
    </row>
    <row r="12" spans="1:11" ht="18.75" x14ac:dyDescent="0.3">
      <c r="A12" s="36"/>
      <c r="B12" s="158" t="s">
        <v>32</v>
      </c>
      <c r="C12" s="159"/>
      <c r="D12" s="160"/>
      <c r="E12" s="160"/>
      <c r="F12" s="37" t="s">
        <v>5</v>
      </c>
      <c r="G12" s="37" t="s">
        <v>5</v>
      </c>
      <c r="H12" s="14" t="s">
        <v>5</v>
      </c>
      <c r="I12" s="38" t="s">
        <v>5</v>
      </c>
      <c r="J12" s="38" t="s">
        <v>5</v>
      </c>
      <c r="K12" s="39" t="s">
        <v>5</v>
      </c>
    </row>
    <row r="13" spans="1:11" x14ac:dyDescent="0.2">
      <c r="A13" s="36"/>
      <c r="B13" s="16"/>
      <c r="C13" s="15"/>
      <c r="D13" s="20"/>
      <c r="E13" s="13"/>
      <c r="F13" s="37"/>
      <c r="G13" s="37"/>
      <c r="H13" s="14"/>
      <c r="I13" s="38"/>
      <c r="J13" s="38"/>
      <c r="K13" s="39"/>
    </row>
    <row r="14" spans="1:11" x14ac:dyDescent="0.2">
      <c r="A14" s="57" t="s">
        <v>33</v>
      </c>
      <c r="B14" s="73" t="s">
        <v>34</v>
      </c>
      <c r="C14" s="74" t="s">
        <v>5</v>
      </c>
      <c r="H14" s="17" t="s">
        <v>5</v>
      </c>
      <c r="I14" s="75" t="s">
        <v>5</v>
      </c>
      <c r="J14" s="40"/>
      <c r="K14" s="41" t="str">
        <f>+I14</f>
        <v xml:space="preserve"> </v>
      </c>
    </row>
    <row r="15" spans="1:11" x14ac:dyDescent="0.2">
      <c r="A15" s="36"/>
      <c r="B15" s="73" t="s">
        <v>35</v>
      </c>
      <c r="C15" s="15"/>
      <c r="D15" s="76" t="s">
        <v>36</v>
      </c>
      <c r="E15" s="77" t="s">
        <v>37</v>
      </c>
      <c r="F15" s="75"/>
      <c r="G15" s="37">
        <v>1516</v>
      </c>
      <c r="H15" s="14"/>
      <c r="I15" s="38"/>
      <c r="J15" s="78" t="s">
        <v>5</v>
      </c>
      <c r="K15" s="39"/>
    </row>
    <row r="16" spans="1:11" x14ac:dyDescent="0.2">
      <c r="A16" s="36"/>
      <c r="B16" s="73" t="s">
        <v>38</v>
      </c>
      <c r="C16" s="15"/>
      <c r="D16" s="20"/>
      <c r="E16" s="79" t="s">
        <v>39</v>
      </c>
      <c r="F16" s="37"/>
      <c r="G16" s="37">
        <v>300</v>
      </c>
      <c r="H16" s="17" t="s">
        <v>5</v>
      </c>
      <c r="I16" s="56" t="s">
        <v>5</v>
      </c>
      <c r="J16" s="75" t="s">
        <v>5</v>
      </c>
      <c r="K16" s="41" t="str">
        <f>+I16</f>
        <v xml:space="preserve"> </v>
      </c>
    </row>
    <row r="17" spans="1:11" x14ac:dyDescent="0.2">
      <c r="A17" s="36"/>
      <c r="B17" s="80" t="s">
        <v>40</v>
      </c>
      <c r="C17" s="15"/>
      <c r="D17" s="20"/>
      <c r="E17" s="17" t="s">
        <v>5</v>
      </c>
      <c r="F17" s="75" t="s">
        <v>41</v>
      </c>
      <c r="G17" s="40"/>
      <c r="H17" s="17" t="s">
        <v>5</v>
      </c>
      <c r="I17" s="56" t="s">
        <v>5</v>
      </c>
      <c r="J17" s="40">
        <v>1816</v>
      </c>
      <c r="K17" s="41">
        <f>+J17</f>
        <v>1816</v>
      </c>
    </row>
    <row r="18" spans="1:11" x14ac:dyDescent="0.2">
      <c r="A18" s="36"/>
      <c r="B18" s="80" t="s">
        <v>42</v>
      </c>
      <c r="C18" s="15" t="s">
        <v>5</v>
      </c>
      <c r="D18" s="20" t="s">
        <v>5</v>
      </c>
      <c r="E18" s="17"/>
      <c r="F18" s="40"/>
      <c r="G18" s="40">
        <v>-400</v>
      </c>
      <c r="H18" s="17"/>
      <c r="I18" s="40"/>
      <c r="J18" s="40">
        <v>-400</v>
      </c>
      <c r="K18" s="41">
        <f>+J18</f>
        <v>-400</v>
      </c>
    </row>
    <row r="19" spans="1:11" x14ac:dyDescent="0.2">
      <c r="A19" s="42"/>
      <c r="B19" s="73"/>
      <c r="C19" s="15"/>
      <c r="D19" s="20"/>
      <c r="E19" s="17" t="s">
        <v>5</v>
      </c>
      <c r="F19" s="40" t="s">
        <v>5</v>
      </c>
      <c r="G19" s="40"/>
      <c r="H19" s="55" t="s">
        <v>5</v>
      </c>
      <c r="I19" s="40" t="s">
        <v>5</v>
      </c>
      <c r="J19" s="40"/>
      <c r="K19" s="41" t="str">
        <f>+H19</f>
        <v xml:space="preserve"> </v>
      </c>
    </row>
    <row r="20" spans="1:11" x14ac:dyDescent="0.2">
      <c r="A20" s="81" t="s">
        <v>43</v>
      </c>
      <c r="B20" s="74" t="s">
        <v>44</v>
      </c>
      <c r="C20" s="15"/>
      <c r="D20" s="20"/>
      <c r="E20" s="17"/>
      <c r="F20" s="40"/>
      <c r="G20" s="82" t="s">
        <v>5</v>
      </c>
      <c r="H20" s="17" t="s">
        <v>5</v>
      </c>
      <c r="I20" s="40" t="s">
        <v>5</v>
      </c>
      <c r="J20" s="83" t="s">
        <v>5</v>
      </c>
      <c r="K20" s="84" t="s">
        <v>5</v>
      </c>
    </row>
    <row r="21" spans="1:11" x14ac:dyDescent="0.2">
      <c r="A21" s="36"/>
      <c r="B21" s="74" t="s">
        <v>45</v>
      </c>
      <c r="C21" s="15"/>
      <c r="D21" s="20"/>
      <c r="E21" s="17" t="s">
        <v>5</v>
      </c>
      <c r="F21" s="40" t="s">
        <v>5</v>
      </c>
      <c r="G21" s="40"/>
      <c r="H21" s="17" t="s">
        <v>5</v>
      </c>
      <c r="I21" s="56" t="s">
        <v>5</v>
      </c>
      <c r="J21" s="75" t="s">
        <v>5</v>
      </c>
      <c r="K21" s="41" t="str">
        <f>+I21</f>
        <v xml:space="preserve"> </v>
      </c>
    </row>
    <row r="22" spans="1:11" x14ac:dyDescent="0.2">
      <c r="A22" s="42"/>
      <c r="B22" s="80" t="s">
        <v>40</v>
      </c>
      <c r="C22" s="15"/>
      <c r="D22" s="76" t="s">
        <v>36</v>
      </c>
      <c r="E22" s="77" t="s">
        <v>46</v>
      </c>
      <c r="F22" s="40"/>
      <c r="G22" s="85">
        <v>578</v>
      </c>
      <c r="H22" s="17" t="s">
        <v>5</v>
      </c>
      <c r="I22" s="40" t="s">
        <v>5</v>
      </c>
      <c r="J22" s="75" t="s">
        <v>5</v>
      </c>
      <c r="K22" s="41" t="str">
        <f>+J22</f>
        <v xml:space="preserve"> </v>
      </c>
    </row>
    <row r="23" spans="1:11" x14ac:dyDescent="0.2">
      <c r="A23" s="42"/>
      <c r="B23" s="26"/>
      <c r="C23" s="20"/>
      <c r="D23" s="20"/>
      <c r="E23" s="77" t="s">
        <v>47</v>
      </c>
      <c r="F23" s="40"/>
      <c r="G23" s="85">
        <v>309</v>
      </c>
      <c r="H23" s="17"/>
      <c r="I23" s="40"/>
      <c r="J23" s="40"/>
      <c r="K23" s="41" t="s">
        <v>5</v>
      </c>
    </row>
    <row r="24" spans="1:11" x14ac:dyDescent="0.2">
      <c r="A24" s="42"/>
      <c r="B24" s="15"/>
      <c r="C24" s="15"/>
      <c r="D24" s="20"/>
      <c r="E24" s="77" t="s">
        <v>39</v>
      </c>
      <c r="F24" s="40"/>
      <c r="G24" s="85">
        <v>200</v>
      </c>
      <c r="H24" s="17"/>
      <c r="I24" s="161" t="s">
        <v>5</v>
      </c>
      <c r="J24" s="162"/>
      <c r="K24" s="45"/>
    </row>
    <row r="25" spans="1:11" ht="13.5" thickBot="1" x14ac:dyDescent="0.25">
      <c r="A25" s="42"/>
      <c r="B25" s="18"/>
      <c r="C25" s="15"/>
      <c r="D25" s="20"/>
      <c r="E25" s="17"/>
      <c r="F25" s="83" t="s">
        <v>41</v>
      </c>
      <c r="G25" s="40"/>
      <c r="H25" s="17"/>
      <c r="I25" s="40"/>
      <c r="J25" s="40">
        <v>1087</v>
      </c>
      <c r="K25" s="41">
        <f>+J25</f>
        <v>1087</v>
      </c>
    </row>
    <row r="26" spans="1:11" ht="13.5" thickTop="1" x14ac:dyDescent="0.2">
      <c r="A26" s="46"/>
      <c r="B26" s="21"/>
      <c r="C26" s="21"/>
      <c r="D26" s="22"/>
      <c r="E26" s="23"/>
      <c r="F26" s="24"/>
      <c r="G26" s="24"/>
      <c r="H26" s="23"/>
      <c r="I26" s="24"/>
      <c r="J26" s="24"/>
      <c r="K26" s="47"/>
    </row>
    <row r="27" spans="1:11" ht="15.75" x14ac:dyDescent="0.25">
      <c r="A27" s="86"/>
      <c r="B27" s="53" t="s">
        <v>5</v>
      </c>
      <c r="C27" s="87"/>
      <c r="D27" s="88"/>
      <c r="E27" s="89"/>
      <c r="F27" s="90"/>
      <c r="G27" s="91"/>
      <c r="H27" s="89"/>
      <c r="I27" s="90"/>
      <c r="J27" s="52" t="s">
        <v>48</v>
      </c>
      <c r="K27" s="92">
        <f>SUM(K17:K26)</f>
        <v>2503</v>
      </c>
    </row>
    <row r="28" spans="1:11" ht="13.5" thickBot="1" x14ac:dyDescent="0.25">
      <c r="A28" s="48"/>
      <c r="B28" s="49"/>
      <c r="C28" s="49"/>
      <c r="D28" s="50"/>
      <c r="E28" s="49"/>
      <c r="F28" s="50"/>
      <c r="G28" s="50"/>
      <c r="H28" s="49"/>
      <c r="I28" s="50"/>
      <c r="J28" s="50"/>
      <c r="K28" s="51"/>
    </row>
  </sheetData>
  <mergeCells count="3">
    <mergeCell ref="A6:I6"/>
    <mergeCell ref="B12:E12"/>
    <mergeCell ref="I24:J24"/>
  </mergeCells>
  <phoneticPr fontId="0" type="noConversion"/>
  <printOptions horizontalCentered="1" verticalCentered="1"/>
  <pageMargins left="0.75" right="0.75" top="1" bottom="1" header="0.5" footer="0.5"/>
  <pageSetup scale="68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05AE0-6027-48A4-861E-608564267E59}">
  <sheetPr>
    <pageSetUpPr fitToPage="1"/>
  </sheetPr>
  <dimension ref="A1:K28"/>
  <sheetViews>
    <sheetView zoomScaleNormal="100" workbookViewId="0">
      <selection activeCell="K29" sqref="K29"/>
    </sheetView>
  </sheetViews>
  <sheetFormatPr defaultRowHeight="12.75" x14ac:dyDescent="0.2"/>
  <cols>
    <col min="2" max="2" width="43.7109375" customWidth="1"/>
    <col min="3" max="3" width="9.42578125" bestFit="1" customWidth="1"/>
    <col min="4" max="4" width="6.42578125" customWidth="1"/>
    <col min="5" max="5" width="11.140625" customWidth="1"/>
    <col min="6" max="6" width="9.85546875" bestFit="1" customWidth="1"/>
    <col min="7" max="7" width="14.140625" customWidth="1"/>
    <col min="8" max="8" width="23.42578125" customWidth="1"/>
    <col min="9" max="9" width="20.28515625" customWidth="1"/>
    <col min="10" max="10" width="17.5703125" customWidth="1"/>
    <col min="11" max="11" width="14.42578125" bestFit="1" customWidth="1"/>
  </cols>
  <sheetData>
    <row r="1" spans="1:11" ht="15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8.75" x14ac:dyDescent="0.3">
      <c r="A4" s="4"/>
      <c r="B4" s="4"/>
      <c r="C4" s="4"/>
      <c r="D4" s="4"/>
      <c r="E4" s="4"/>
      <c r="F4" s="4"/>
      <c r="G4" s="4"/>
      <c r="H4" s="4"/>
      <c r="I4" s="4"/>
      <c r="J4" s="5" t="s">
        <v>19</v>
      </c>
      <c r="K4" s="6">
        <f>+Cover!$E$1</f>
        <v>0</v>
      </c>
    </row>
    <row r="5" spans="1:11" ht="18.75" x14ac:dyDescent="0.3">
      <c r="A5" s="4"/>
      <c r="B5" s="4"/>
      <c r="C5" s="4"/>
      <c r="D5" s="4"/>
      <c r="E5" s="4"/>
      <c r="F5" s="4"/>
      <c r="G5" s="4"/>
      <c r="H5" s="4"/>
      <c r="I5" s="4"/>
      <c r="J5" s="5" t="s">
        <v>20</v>
      </c>
      <c r="K5" s="6">
        <v>1</v>
      </c>
    </row>
    <row r="6" spans="1:11" ht="30.75" thickBot="1" x14ac:dyDescent="0.45">
      <c r="A6" s="156" t="s">
        <v>21</v>
      </c>
      <c r="B6" s="157"/>
      <c r="C6" s="157"/>
      <c r="D6" s="157"/>
      <c r="E6" s="157"/>
      <c r="F6" s="157"/>
      <c r="G6" s="157"/>
      <c r="H6" s="157"/>
      <c r="I6" s="157"/>
      <c r="J6" s="5" t="s">
        <v>22</v>
      </c>
      <c r="K6" s="7">
        <v>39584</v>
      </c>
    </row>
    <row r="7" spans="1:11" x14ac:dyDescent="0.2">
      <c r="A7" s="27"/>
      <c r="B7" s="28"/>
      <c r="C7" s="28"/>
      <c r="D7" s="29"/>
      <c r="E7" s="28"/>
      <c r="F7" s="29"/>
      <c r="G7" s="29"/>
      <c r="H7" s="28"/>
      <c r="I7" s="29"/>
      <c r="J7" s="29"/>
      <c r="K7" s="30"/>
    </row>
    <row r="8" spans="1:11" x14ac:dyDescent="0.2">
      <c r="A8" s="31"/>
      <c r="B8" s="8"/>
      <c r="C8" s="8"/>
      <c r="D8" s="32"/>
      <c r="E8" s="8"/>
      <c r="F8" s="32" t="s">
        <v>49</v>
      </c>
      <c r="G8" s="32"/>
      <c r="H8" s="8"/>
      <c r="I8" s="32" t="s">
        <v>23</v>
      </c>
      <c r="J8" s="32"/>
      <c r="K8" s="33"/>
    </row>
    <row r="9" spans="1:11" x14ac:dyDescent="0.2">
      <c r="A9" s="31" t="s">
        <v>24</v>
      </c>
      <c r="B9" s="8" t="s">
        <v>25</v>
      </c>
      <c r="C9" s="8" t="s">
        <v>26</v>
      </c>
      <c r="D9" s="32" t="s">
        <v>27</v>
      </c>
      <c r="E9" s="8" t="s">
        <v>28</v>
      </c>
      <c r="F9" s="32" t="s">
        <v>29</v>
      </c>
      <c r="G9" s="32" t="s">
        <v>30</v>
      </c>
      <c r="H9" s="8" t="s">
        <v>28</v>
      </c>
      <c r="I9" s="32" t="s">
        <v>29</v>
      </c>
      <c r="J9" s="32" t="s">
        <v>30</v>
      </c>
      <c r="K9" s="33" t="s">
        <v>31</v>
      </c>
    </row>
    <row r="10" spans="1:11" ht="13.5" thickBot="1" x14ac:dyDescent="0.25">
      <c r="A10" s="31"/>
      <c r="B10" s="8"/>
      <c r="C10" s="8"/>
      <c r="D10" s="32"/>
      <c r="E10" s="8"/>
      <c r="F10" s="32"/>
      <c r="G10" s="32"/>
      <c r="H10" s="8"/>
      <c r="I10" s="32"/>
      <c r="J10" s="32"/>
      <c r="K10" s="33"/>
    </row>
    <row r="11" spans="1:11" ht="13.5" thickTop="1" x14ac:dyDescent="0.2">
      <c r="A11" s="34"/>
      <c r="B11" s="9"/>
      <c r="C11" s="9"/>
      <c r="D11" s="10"/>
      <c r="E11" s="11"/>
      <c r="F11" s="12"/>
      <c r="G11" s="12"/>
      <c r="H11" s="11"/>
      <c r="I11" s="12"/>
      <c r="J11" s="12"/>
      <c r="K11" s="35"/>
    </row>
    <row r="12" spans="1:11" ht="18.75" x14ac:dyDescent="0.3">
      <c r="A12" s="36"/>
      <c r="B12" s="158" t="s">
        <v>50</v>
      </c>
      <c r="C12" s="159"/>
      <c r="D12" s="160"/>
      <c r="E12" s="160"/>
      <c r="F12" s="37" t="s">
        <v>5</v>
      </c>
      <c r="G12" s="37" t="s">
        <v>5</v>
      </c>
      <c r="H12" s="14" t="s">
        <v>5</v>
      </c>
      <c r="I12" s="38" t="s">
        <v>5</v>
      </c>
      <c r="J12" s="38" t="s">
        <v>5</v>
      </c>
      <c r="K12" s="39" t="s">
        <v>5</v>
      </c>
    </row>
    <row r="13" spans="1:11" x14ac:dyDescent="0.2">
      <c r="A13" s="36"/>
      <c r="B13" s="16"/>
      <c r="C13" s="15"/>
      <c r="D13" s="20"/>
      <c r="E13" s="13"/>
      <c r="F13" s="37"/>
      <c r="G13" s="37"/>
      <c r="H13" s="14"/>
      <c r="I13" s="38"/>
      <c r="J13" s="38"/>
      <c r="K13" s="39"/>
    </row>
    <row r="14" spans="1:11" x14ac:dyDescent="0.2">
      <c r="A14" s="36"/>
      <c r="B14" s="80" t="s">
        <v>5</v>
      </c>
      <c r="C14" s="74" t="s">
        <v>5</v>
      </c>
      <c r="D14" s="76" t="s">
        <v>5</v>
      </c>
      <c r="E14" s="17" t="s">
        <v>5</v>
      </c>
      <c r="F14" s="40" t="s">
        <v>5</v>
      </c>
      <c r="G14" s="40"/>
      <c r="H14" s="17" t="s">
        <v>5</v>
      </c>
      <c r="I14" s="75" t="s">
        <v>5</v>
      </c>
      <c r="J14" s="40"/>
      <c r="K14" s="41" t="str">
        <f>+I14</f>
        <v xml:space="preserve"> </v>
      </c>
    </row>
    <row r="15" spans="1:11" x14ac:dyDescent="0.2">
      <c r="A15" s="36"/>
      <c r="B15" s="16" t="s">
        <v>51</v>
      </c>
      <c r="C15" s="15"/>
      <c r="D15" s="20"/>
      <c r="E15" s="13"/>
      <c r="F15" s="37"/>
      <c r="G15" s="37"/>
      <c r="H15" s="14"/>
      <c r="I15" s="38"/>
      <c r="J15" s="38"/>
      <c r="K15" s="39"/>
    </row>
    <row r="16" spans="1:11" x14ac:dyDescent="0.2">
      <c r="A16" s="36"/>
      <c r="B16" s="80" t="s">
        <v>40</v>
      </c>
      <c r="C16" s="15">
        <v>1</v>
      </c>
      <c r="D16" s="20" t="s">
        <v>52</v>
      </c>
      <c r="E16" s="17" t="s">
        <v>5</v>
      </c>
      <c r="F16" s="40" t="s">
        <v>5</v>
      </c>
      <c r="G16" s="40"/>
      <c r="H16" s="17" t="s">
        <v>5</v>
      </c>
      <c r="I16" s="75" t="s">
        <v>5</v>
      </c>
      <c r="J16" s="40">
        <v>3795</v>
      </c>
      <c r="K16" s="41">
        <f>+J16</f>
        <v>3795</v>
      </c>
    </row>
    <row r="17" spans="1:11" x14ac:dyDescent="0.2">
      <c r="A17" s="36"/>
      <c r="B17" s="80" t="s">
        <v>53</v>
      </c>
      <c r="C17" s="15">
        <v>1</v>
      </c>
      <c r="D17" s="20" t="s">
        <v>52</v>
      </c>
      <c r="E17" s="17" t="s">
        <v>5</v>
      </c>
      <c r="F17" s="40" t="s">
        <v>5</v>
      </c>
      <c r="G17" s="40"/>
      <c r="H17" s="17" t="s">
        <v>5</v>
      </c>
      <c r="I17" s="75" t="s">
        <v>5</v>
      </c>
      <c r="J17" s="40">
        <v>-12815</v>
      </c>
      <c r="K17" s="41">
        <f>+J17</f>
        <v>-12815</v>
      </c>
    </row>
    <row r="18" spans="1:11" x14ac:dyDescent="0.2">
      <c r="A18" s="36"/>
      <c r="B18" s="16"/>
      <c r="C18" s="15" t="s">
        <v>5</v>
      </c>
      <c r="D18" s="20" t="s">
        <v>5</v>
      </c>
      <c r="E18" s="17"/>
      <c r="F18" s="40"/>
      <c r="G18" s="40"/>
      <c r="H18" s="17"/>
      <c r="I18" s="40"/>
      <c r="J18" s="40"/>
      <c r="K18" s="41"/>
    </row>
    <row r="19" spans="1:11" x14ac:dyDescent="0.2">
      <c r="A19" s="42"/>
      <c r="B19" s="93" t="s">
        <v>5</v>
      </c>
      <c r="C19" s="74" t="s">
        <v>5</v>
      </c>
      <c r="D19" s="76" t="s">
        <v>5</v>
      </c>
      <c r="E19" s="17" t="s">
        <v>5</v>
      </c>
      <c r="F19" s="40" t="s">
        <v>5</v>
      </c>
      <c r="G19" s="40"/>
      <c r="H19" s="77" t="s">
        <v>5</v>
      </c>
      <c r="I19" s="40" t="s">
        <v>5</v>
      </c>
      <c r="J19" s="40"/>
      <c r="K19" s="41" t="str">
        <f>+H19</f>
        <v xml:space="preserve"> </v>
      </c>
    </row>
    <row r="20" spans="1:11" x14ac:dyDescent="0.2">
      <c r="A20" s="42"/>
      <c r="B20" s="94" t="s">
        <v>54</v>
      </c>
      <c r="C20" s="15"/>
      <c r="D20" s="20"/>
      <c r="E20" s="17"/>
      <c r="F20" s="40"/>
      <c r="G20" s="82" t="s">
        <v>5</v>
      </c>
      <c r="H20" s="17" t="s">
        <v>5</v>
      </c>
      <c r="I20" s="40" t="s">
        <v>5</v>
      </c>
      <c r="J20" s="83" t="s">
        <v>41</v>
      </c>
      <c r="K20" s="41">
        <f>SUM(K14:K19)</f>
        <v>-9020</v>
      </c>
    </row>
    <row r="21" spans="1:11" ht="18.75" x14ac:dyDescent="0.3">
      <c r="A21" s="42"/>
      <c r="B21" s="25" t="s">
        <v>5</v>
      </c>
      <c r="C21" s="43" t="s">
        <v>5</v>
      </c>
      <c r="D21" s="20"/>
      <c r="E21" s="17"/>
      <c r="F21" s="40"/>
      <c r="G21" s="19"/>
      <c r="H21" s="17" t="s">
        <v>5</v>
      </c>
      <c r="I21" s="40"/>
      <c r="J21" s="40"/>
      <c r="K21" s="41"/>
    </row>
    <row r="22" spans="1:11" x14ac:dyDescent="0.2">
      <c r="A22" s="42"/>
      <c r="B22" s="95" t="s">
        <v>54</v>
      </c>
      <c r="C22" s="20"/>
      <c r="D22" s="20"/>
      <c r="E22" s="17"/>
      <c r="F22" s="40"/>
      <c r="G22" s="82" t="s">
        <v>5</v>
      </c>
      <c r="H22" s="17" t="s">
        <v>5</v>
      </c>
      <c r="I22" s="40" t="s">
        <v>5</v>
      </c>
      <c r="J22" s="40"/>
      <c r="K22" s="41" t="s">
        <v>5</v>
      </c>
    </row>
    <row r="23" spans="1:11" x14ac:dyDescent="0.2">
      <c r="A23" s="42"/>
      <c r="B23" s="26" t="s">
        <v>55</v>
      </c>
      <c r="C23" s="44">
        <v>0.15</v>
      </c>
      <c r="D23" s="20"/>
      <c r="E23" s="17"/>
      <c r="F23" s="40"/>
      <c r="G23" s="40"/>
      <c r="H23" s="17"/>
      <c r="I23" s="40"/>
      <c r="J23" s="40"/>
      <c r="K23" s="54" t="s">
        <v>56</v>
      </c>
    </row>
    <row r="24" spans="1:11" x14ac:dyDescent="0.2">
      <c r="A24" s="42"/>
      <c r="B24" s="15"/>
      <c r="C24" s="15"/>
      <c r="D24" s="20"/>
      <c r="E24" s="17"/>
      <c r="F24" s="40"/>
      <c r="G24" s="40"/>
      <c r="H24" s="17"/>
      <c r="I24" s="161" t="s">
        <v>5</v>
      </c>
      <c r="J24" s="162"/>
      <c r="K24" s="45"/>
    </row>
    <row r="25" spans="1:11" ht="13.5" thickBot="1" x14ac:dyDescent="0.25">
      <c r="A25" s="42"/>
      <c r="B25" s="18"/>
      <c r="C25" s="15"/>
      <c r="D25" s="20"/>
      <c r="E25" s="17"/>
      <c r="F25" s="40"/>
      <c r="G25" s="40"/>
      <c r="H25" s="17"/>
      <c r="I25" s="40"/>
      <c r="J25" s="40"/>
      <c r="K25" s="41"/>
    </row>
    <row r="26" spans="1:11" ht="13.5" thickTop="1" x14ac:dyDescent="0.2">
      <c r="A26" s="46"/>
      <c r="B26" s="21"/>
      <c r="C26" s="21"/>
      <c r="D26" s="22"/>
      <c r="E26" s="23"/>
      <c r="F26" s="24"/>
      <c r="G26" s="24"/>
      <c r="H26" s="23"/>
      <c r="I26" s="24"/>
      <c r="J26" s="24"/>
      <c r="K26" s="47"/>
    </row>
    <row r="27" spans="1:11" ht="15.75" x14ac:dyDescent="0.25">
      <c r="A27" s="86"/>
      <c r="B27" s="53" t="s">
        <v>5</v>
      </c>
      <c r="C27" s="87"/>
      <c r="D27" s="88"/>
      <c r="E27" s="89"/>
      <c r="F27" s="90"/>
      <c r="G27" s="91"/>
      <c r="H27" s="89"/>
      <c r="I27" s="90"/>
      <c r="J27" s="52" t="s">
        <v>48</v>
      </c>
      <c r="K27" s="92">
        <f>SUM(K20:K26)-K24</f>
        <v>-9020</v>
      </c>
    </row>
    <row r="28" spans="1:11" ht="13.5" thickBot="1" x14ac:dyDescent="0.25">
      <c r="A28" s="48"/>
      <c r="B28" s="49"/>
      <c r="C28" s="49"/>
      <c r="D28" s="50"/>
      <c r="E28" s="49"/>
      <c r="F28" s="50"/>
      <c r="G28" s="50"/>
      <c r="H28" s="49"/>
      <c r="I28" s="50"/>
      <c r="J28" s="50"/>
      <c r="K28" s="51"/>
    </row>
  </sheetData>
  <mergeCells count="3">
    <mergeCell ref="A6:I6"/>
    <mergeCell ref="B12:E12"/>
    <mergeCell ref="I24:J24"/>
  </mergeCells>
  <pageMargins left="0.7" right="0.7" top="0.75" bottom="0.75" header="0.3" footer="0.3"/>
  <pageSetup scale="69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DE8A9E17762E42A5D073BDE5BDC04F" ma:contentTypeVersion="13" ma:contentTypeDescription="Create a new document." ma:contentTypeScope="" ma:versionID="2636c069a0cf1f06b18ec73aefa2936c">
  <xsd:schema xmlns:xsd="http://www.w3.org/2001/XMLSchema" xmlns:xs="http://www.w3.org/2001/XMLSchema" xmlns:p="http://schemas.microsoft.com/office/2006/metadata/properties" xmlns:ns2="b53615b6-15cd-43ba-ac66-efece865c303" xmlns:ns3="d0563c94-d8a6-4782-ac10-e1946ad7ef57" targetNamespace="http://schemas.microsoft.com/office/2006/metadata/properties" ma:root="true" ma:fieldsID="8d24160284386521e2795e2cbeb0ffd5" ns2:_="" ns3:_="">
    <xsd:import namespace="b53615b6-15cd-43ba-ac66-efece865c303"/>
    <xsd:import namespace="d0563c94-d8a6-4782-ac10-e1946ad7ef57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3615b6-15cd-43ba-ac66-efece865c30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43b83bf-5a34-45d0-bf74-ccf9241540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63c94-d8a6-4782-ac10-e1946ad7ef5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fbb97c3-f5fd-4e44-95f8-02cb5c4bfe03}" ma:internalName="TaxCatchAll" ma:showField="CatchAllData" ma:web="d0563c94-d8a6-4782-ac10-e1946ad7ef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3615b6-15cd-43ba-ac66-efece865c303">
      <Terms xmlns="http://schemas.microsoft.com/office/infopath/2007/PartnerControls"/>
    </lcf76f155ced4ddcb4097134ff3c332f>
    <TaxCatchAll xmlns="d0563c94-d8a6-4782-ac10-e1946ad7ef57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CC50F6-EEDE-455A-BAFD-42C0FA2C3B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3615b6-15cd-43ba-ac66-efece865c303"/>
    <ds:schemaRef ds:uri="d0563c94-d8a6-4782-ac10-e1946ad7e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05032E-BE23-4E11-BFC6-7FD2DAEB0BA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75F17F0-8224-4BC6-85C6-193D6FF219E3}">
  <ds:schemaRefs>
    <ds:schemaRef ds:uri="http://schemas.microsoft.com/office/2006/metadata/properties"/>
    <ds:schemaRef ds:uri="http://schemas.microsoft.com/office/infopath/2007/PartnerControls"/>
    <ds:schemaRef ds:uri="b53615b6-15cd-43ba-ac66-efece865c303"/>
    <ds:schemaRef ds:uri="d0563c94-d8a6-4782-ac10-e1946ad7ef57"/>
  </ds:schemaRefs>
</ds:datastoreItem>
</file>

<file path=customXml/itemProps4.xml><?xml version="1.0" encoding="utf-8"?>
<ds:datastoreItem xmlns:ds="http://schemas.openxmlformats.org/officeDocument/2006/customXml" ds:itemID="{E7D5017B-5D68-4706-BE09-5FBB5ABB0E6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36450eb-db06-42a7-8d1b-026719f701e3}" enabled="0" method="" siteId="{a36450eb-db06-42a7-8d1b-026719f701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</vt:lpstr>
      <vt:lpstr>Detail 1</vt:lpstr>
      <vt:lpstr>Detail 2</vt:lpstr>
      <vt:lpstr>Cover!Print_Area</vt:lpstr>
    </vt:vector>
  </TitlesOfParts>
  <Manager/>
  <Company>Culpepper Construction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Scaringe</dc:creator>
  <cp:keywords/>
  <dc:description/>
  <cp:lastModifiedBy>Mary Rue</cp:lastModifiedBy>
  <cp:revision/>
  <cp:lastPrinted>2026-03-25T18:03:13Z</cp:lastPrinted>
  <dcterms:created xsi:type="dcterms:W3CDTF">2004-11-23T19:56:12Z</dcterms:created>
  <dcterms:modified xsi:type="dcterms:W3CDTF">2026-03-27T15:58:44Z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display_urn:schemas-microsoft-com:office:office#Editor">
    <vt:lpwstr>SVC-SharePoint Migration</vt:lpwstr>
  </property>
  <property fmtid="{D5CDD505-2E9C-101B-9397-08002B2CF9AE}" pid="5" name="Order">
    <vt:lpwstr>100.000000000000</vt:lpwstr>
  </property>
  <property fmtid="{D5CDD505-2E9C-101B-9397-08002B2CF9AE}" pid="6" name="display_urn:schemas-microsoft-com:office:office#Author">
    <vt:lpwstr>SVC-SharePoint Migration</vt:lpwstr>
  </property>
  <property fmtid="{D5CDD505-2E9C-101B-9397-08002B2CF9AE}" pid="7" name="MediaServiceImageTags">
    <vt:lpwstr/>
  </property>
  <property fmtid="{D5CDD505-2E9C-101B-9397-08002B2CF9AE}" pid="8" name="ContentTypeId">
    <vt:lpwstr>0x01010046DE8A9E17762E42A5D073BDE5BDC04F</vt:lpwstr>
  </property>
</Properties>
</file>